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sesorías Wilson\Archivos de Trabajo\Aguas del huila\Auditorias AGUAS\MAPA DE RIESGOS AGUAS\"/>
    </mc:Choice>
  </mc:AlternateContent>
  <xr:revisionPtr revIDLastSave="0" documentId="8_{186BA416-7881-4261-82F0-65489CA7271E}" xr6:coauthVersionLast="33" xr6:coauthVersionMax="33" xr10:uidLastSave="{00000000-0000-0000-0000-000000000000}"/>
  <bookViews>
    <workbookView xWindow="0" yWindow="0" windowWidth="20490" windowHeight="7170" xr2:uid="{00000000-000D-0000-FFFF-FFFF00000000}"/>
  </bookViews>
  <sheets>
    <sheet name="Hoja1" sheetId="1" r:id="rId1"/>
  </sheets>
  <definedNames>
    <definedName name="_xlnm._FilterDatabase" localSheetId="0" hidden="1">Hoja1!$A$1:$W$4</definedName>
  </definedNames>
  <calcPr calcId="179017"/>
</workbook>
</file>

<file path=xl/calcChain.xml><?xml version="1.0" encoding="utf-8"?>
<calcChain xmlns="http://schemas.openxmlformats.org/spreadsheetml/2006/main">
  <c r="N4" i="1" l="1"/>
  <c r="I4" i="1"/>
  <c r="I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V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Una vez materializado un riesgo, el líder del proceso procederá de manera inmediata a aplicar el PLAN DE CONTINGENCIA, que permita la continuidad del servicio o el restablecimiento del mismo (si es el caso), se documentará dicho plan en el Plan de Mejoramiento Institucional y se replantearán los riesgos del proceso.</t>
        </r>
      </text>
    </comment>
    <comment ref="B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Mediante lluvia de ideas al interior del equipo de trabajo del proceso, se analizan las causas que podrían afectar el cumplimiento del objetivo, se nombra el riesgo y se clasifica.</t>
        </r>
      </text>
    </comment>
    <comment ref="F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Consecuencias de la ocurrencia del riesgo sobre los objetivos de la entidad.</t>
        </r>
      </text>
    </comment>
    <comment ref="O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Evitar el riesgo: Tomar acciones para prevenir su materialización.
Reducir el Riesgo: Tomar acciones para disminuir tanto la probabilidad (acciones de prevención), como el impacto (acciones de protección).
Compartir o Transferir: reducir el efecto a través por ejemplo de una póliza de seguro.
Asumir el Riesgo: cuando se ha reducido o transferido.
</t>
        </r>
      </text>
    </comment>
    <comment ref="P2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Conjunto de acciones tomadas para eliminar las causas de una no conformidad potencial u otra situación potencialmente indeseable o minimizar el riesgo.</t>
        </r>
      </text>
    </comment>
    <comment ref="Q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El riesgo residual se asumirá y administrará por medio de las actividades propias del proceso asociado y su control y registro de avance se realizará en un reporte mensual o bimestral, de acuerdo al nivel en que quede catalogado.</t>
        </r>
      </text>
    </comment>
  </commentList>
</comments>
</file>

<file path=xl/sharedStrings.xml><?xml version="1.0" encoding="utf-8"?>
<sst xmlns="http://schemas.openxmlformats.org/spreadsheetml/2006/main" count="76" uniqueCount="66">
  <si>
    <t>Plan de Contingencia</t>
  </si>
  <si>
    <t>No.</t>
  </si>
  <si>
    <t>Nombre del riesgo</t>
  </si>
  <si>
    <t xml:space="preserve">
Clasificación del riesgo</t>
  </si>
  <si>
    <t>Proceso</t>
  </si>
  <si>
    <t xml:space="preserve">Causas </t>
  </si>
  <si>
    <t xml:space="preserve">Consecuencias </t>
  </si>
  <si>
    <t>Control</t>
  </si>
  <si>
    <t>Acción de Control</t>
  </si>
  <si>
    <t xml:space="preserve">Riesgo Residual </t>
  </si>
  <si>
    <t>Opción de manejo</t>
  </si>
  <si>
    <t xml:space="preserve">Acciones Preventivas </t>
  </si>
  <si>
    <t>Periodo Seguimiento</t>
  </si>
  <si>
    <t>Fecha de Inicio</t>
  </si>
  <si>
    <t>Fecha de terminación</t>
  </si>
  <si>
    <t>Registro-Evidencia</t>
  </si>
  <si>
    <t>Acciones de contingencia ante posible materialización</t>
  </si>
  <si>
    <t xml:space="preserve">Evidencia-Registro </t>
  </si>
  <si>
    <t>Probabilidad</t>
  </si>
  <si>
    <t>Impacto</t>
  </si>
  <si>
    <t xml:space="preserve">Nivel </t>
  </si>
  <si>
    <t xml:space="preserve">Procesos y procedimientos documentados </t>
  </si>
  <si>
    <t>Evitar</t>
  </si>
  <si>
    <t>Mensual</t>
  </si>
  <si>
    <t xml:space="preserve">* Registro reuniones </t>
  </si>
  <si>
    <t>N/A</t>
  </si>
  <si>
    <t>1. Estrategicos</t>
  </si>
  <si>
    <t>8. De información</t>
  </si>
  <si>
    <t>2. De imagen</t>
  </si>
  <si>
    <t>3. Operativos</t>
  </si>
  <si>
    <t>4. Financieros</t>
  </si>
  <si>
    <t>5. Cumplimiento y conformidad</t>
  </si>
  <si>
    <t>6. Tecnológicos</t>
  </si>
  <si>
    <t>7. De corrupción</t>
  </si>
  <si>
    <t>1. Gestión direccionamiento estratégico</t>
  </si>
  <si>
    <t>2. Gestión de mejoramiento contínuo</t>
  </si>
  <si>
    <t>3. Gestión de Control Interno</t>
  </si>
  <si>
    <t>4. Gestión de portafolio</t>
  </si>
  <si>
    <t>5. Gestión de proyectos</t>
  </si>
  <si>
    <t>6. Gestión de servicios públicos</t>
  </si>
  <si>
    <t>7. Gestión del conocimiento</t>
  </si>
  <si>
    <t>8. Gestión de bienes y servicios</t>
  </si>
  <si>
    <t>9. Gestión de oportunidades (licitaciones, convenios y cooperación)</t>
  </si>
  <si>
    <t>10. Gestión del recurso humano</t>
  </si>
  <si>
    <t>11. Gestión financiera</t>
  </si>
  <si>
    <t>12. Gestión Jurídica</t>
  </si>
  <si>
    <t>13. Gestión de las tecnologías de la información y la comunicación</t>
  </si>
  <si>
    <t>* Pérdida de oportunidades de negocios</t>
  </si>
  <si>
    <t>* Falta de control y seguimiento del líder del proceso.</t>
  </si>
  <si>
    <t xml:space="preserve">                                                                                                          MAPA DE RIESGOS GESTIÓN DE OPORTUNIDADES
                                                                                                                     Versión 3.0</t>
  </si>
  <si>
    <t>Rara vez</t>
  </si>
  <si>
    <t>Improbable</t>
  </si>
  <si>
    <t>Posible</t>
  </si>
  <si>
    <t>Probable</t>
  </si>
  <si>
    <t>Casi seguro</t>
  </si>
  <si>
    <t>Insignificante</t>
  </si>
  <si>
    <t>Menor</t>
  </si>
  <si>
    <t>Moderado</t>
  </si>
  <si>
    <t>Mayor</t>
  </si>
  <si>
    <t>Catastrófico</t>
  </si>
  <si>
    <t>Bimestral</t>
  </si>
  <si>
    <t>Bajo</t>
  </si>
  <si>
    <t xml:space="preserve">Alto </t>
  </si>
  <si>
    <t>Extremo</t>
  </si>
  <si>
    <t>DESINTERES EN LAS CONSULTAS DE OPORTUNIDADESDE NUEVOS NEGOCIOS EN MATERIA DE FUENTES DE COOPERACIÓN Y/O COFINANCIACIÓN</t>
  </si>
  <si>
    <t>Seguimiento bimensual de las oportunidades de negocios  que se lleguen a presentar.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</si>
</sst>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charset val="134"/>
      <scheme val="minor"/>
    </font>
    <font>
      <sz val="10"/>
      <name val="Calibri"/>
      <family val="2"/>
      <scheme val="minor"/>
    </font>
    <font>
      <sz val="12"/>
      <color theme="3"/>
      <name val="Calibri"/>
      <family val="2"/>
      <scheme val="minor"/>
    </font>
    <font>
      <b/>
      <sz val="10"/>
      <color theme="9" tint="-0.49998474074526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 Light"/>
      <family val="2"/>
    </font>
    <font>
      <sz val="10"/>
      <color theme="1"/>
      <name val="Calibri Light"/>
      <family val="2"/>
    </font>
    <font>
      <b/>
      <sz val="10"/>
      <color theme="9" tint="-0.499984740745262"/>
      <name val="Calibri"/>
      <family val="2"/>
    </font>
    <font>
      <b/>
      <sz val="10"/>
      <color theme="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70C0"/>
        <bgColor indexed="64"/>
      </patternFill>
    </fill>
  </fills>
  <borders count="19">
    <border>
      <left/>
      <right/>
      <top/>
      <bottom/>
      <diagonal/>
    </border>
    <border>
      <left style="hair">
        <color theme="9" tint="-0.24994659260841701"/>
      </left>
      <right style="hair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 style="hair">
        <color theme="9" tint="-0.24994659260841701"/>
      </left>
      <right style="hair">
        <color theme="9" tint="-0.24994659260841701"/>
      </right>
      <top style="hair">
        <color theme="9" tint="-0.24994659260841701"/>
      </top>
      <bottom/>
      <diagonal/>
    </border>
    <border>
      <left style="hair">
        <color theme="9" tint="-0.24994659260841701"/>
      </left>
      <right style="hair">
        <color theme="9" tint="-0.24994659260841701"/>
      </right>
      <top/>
      <bottom/>
      <diagonal/>
    </border>
    <border>
      <left/>
      <right/>
      <top style="hair">
        <color theme="9" tint="-0.249977111117893"/>
      </top>
      <bottom/>
      <diagonal/>
    </border>
    <border>
      <left style="hair">
        <color theme="9" tint="-0.249977111117893"/>
      </left>
      <right/>
      <top style="hair">
        <color theme="9" tint="-0.249977111117893"/>
      </top>
      <bottom/>
      <diagonal/>
    </border>
    <border>
      <left style="hair">
        <color theme="9" tint="-0.249977111117893"/>
      </left>
      <right style="hair">
        <color theme="9" tint="-0.249977111117893"/>
      </right>
      <top style="hair">
        <color theme="9" tint="-0.249977111117893"/>
      </top>
      <bottom/>
      <diagonal/>
    </border>
    <border>
      <left style="hair">
        <color theme="9" tint="-0.249977111117893"/>
      </left>
      <right style="hair">
        <color theme="9" tint="-0.249977111117893"/>
      </right>
      <top/>
      <bottom style="hair">
        <color theme="9" tint="-0.249977111117893"/>
      </bottom>
      <diagonal/>
    </border>
    <border>
      <left/>
      <right style="hair">
        <color theme="9" tint="-0.24994659260841701"/>
      </right>
      <top/>
      <bottom/>
      <diagonal/>
    </border>
    <border>
      <left/>
      <right style="hair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 style="hair">
        <color theme="9" tint="-0.24994659260841701"/>
      </left>
      <right/>
      <top style="hair">
        <color theme="9" tint="-0.24994659260841701"/>
      </top>
      <bottom style="hair">
        <color theme="9" tint="-0.24994659260841701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hair">
        <color theme="9" tint="-0.24994659260841701"/>
      </left>
      <right/>
      <top style="hair">
        <color theme="9" tint="-0.24994659260841701"/>
      </top>
      <bottom/>
      <diagonal/>
    </border>
    <border>
      <left/>
      <right style="hair">
        <color theme="9" tint="-0.24994659260841701"/>
      </right>
      <top style="hair">
        <color theme="9" tint="-0.24994659260841701"/>
      </top>
      <bottom/>
      <diagonal/>
    </border>
    <border>
      <left/>
      <right/>
      <top/>
      <bottom style="thick">
        <color theme="0"/>
      </bottom>
      <diagonal/>
    </border>
    <border>
      <left/>
      <right/>
      <top style="hair">
        <color theme="9" tint="-0.24994659260841701"/>
      </top>
      <bottom style="hair">
        <color theme="9" tint="-0.24994659260841701"/>
      </bottom>
      <diagonal/>
    </border>
    <border>
      <left/>
      <right/>
      <top style="hair">
        <color theme="9" tint="-0.24994659260841701"/>
      </top>
      <bottom/>
      <diagonal/>
    </border>
    <border>
      <left style="hair">
        <color theme="9" tint="-0.249977111117893"/>
      </left>
      <right/>
      <top/>
      <bottom/>
      <diagonal/>
    </border>
    <border>
      <left style="hair">
        <color theme="9" tint="-0.249977111117893"/>
      </left>
      <right style="hair">
        <color theme="9" tint="-0.249977111117893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1" xfId="0" applyFont="1" applyFill="1" applyBorder="1" applyAlignment="1" applyProtection="1">
      <alignment horizontal="left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7" fillId="0" borderId="0" xfId="0" applyFont="1"/>
    <xf numFmtId="0" fontId="8" fillId="2" borderId="0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0" fontId="8" fillId="3" borderId="0" xfId="0" applyFont="1" applyFill="1" applyBorder="1" applyAlignment="1" applyProtection="1"/>
    <xf numFmtId="0" fontId="8" fillId="3" borderId="0" xfId="0" applyFont="1" applyFill="1" applyProtection="1"/>
    <xf numFmtId="0" fontId="9" fillId="0" borderId="11" xfId="0" applyNumberFormat="1" applyFont="1" applyFill="1" applyBorder="1" applyAlignment="1" applyProtection="1">
      <alignment horizontal="center" vertical="center" wrapText="1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1" fillId="2" borderId="9" xfId="0" applyFont="1" applyFill="1" applyBorder="1" applyAlignment="1" applyProtection="1">
      <alignment horizontal="left" vertical="center" wrapText="1"/>
    </xf>
    <xf numFmtId="0" fontId="10" fillId="6" borderId="2" xfId="0" applyNumberFormat="1" applyFont="1" applyFill="1" applyBorder="1" applyAlignment="1" applyProtection="1">
      <alignment horizontal="center" vertical="center" textRotation="90" wrapText="1"/>
    </xf>
    <xf numFmtId="0" fontId="10" fillId="6" borderId="2" xfId="0" applyFont="1" applyFill="1" applyBorder="1" applyAlignment="1" applyProtection="1">
      <alignment horizontal="center" vertical="center" textRotation="90" wrapTex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/>
    </xf>
    <xf numFmtId="1" fontId="1" fillId="0" borderId="1" xfId="0" applyNumberFormat="1" applyFont="1" applyBorder="1" applyAlignment="1" applyProtection="1">
      <alignment horizontal="left" vertical="top" wrapText="1"/>
      <protection locked="0"/>
    </xf>
    <xf numFmtId="0" fontId="1" fillId="4" borderId="1" xfId="0" applyNumberFormat="1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Protection="1"/>
    <xf numFmtId="0" fontId="1" fillId="2" borderId="16" xfId="0" applyFont="1" applyFill="1" applyBorder="1" applyProtection="1"/>
    <xf numFmtId="0" fontId="1" fillId="2" borderId="13" xfId="0" applyFont="1" applyFill="1" applyBorder="1" applyProtection="1"/>
    <xf numFmtId="0" fontId="1" fillId="2" borderId="1" xfId="0" applyFont="1" applyFill="1" applyBorder="1" applyAlignment="1" applyProtection="1">
      <alignment horizontal="justify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3" fillId="5" borderId="1" xfId="0" applyFont="1" applyFill="1" applyBorder="1" applyAlignment="1" applyProtection="1">
      <alignment horizontal="center" vertical="center" wrapText="1"/>
    </xf>
    <xf numFmtId="0" fontId="3" fillId="5" borderId="2" xfId="0" applyFont="1" applyFill="1" applyBorder="1" applyAlignment="1" applyProtection="1">
      <alignment horizontal="center" vertical="center" wrapText="1"/>
    </xf>
    <xf numFmtId="0" fontId="3" fillId="5" borderId="3" xfId="0" applyFont="1" applyFill="1" applyBorder="1" applyAlignment="1" applyProtection="1">
      <alignment horizontal="center" vertical="center" wrapText="1"/>
    </xf>
    <xf numFmtId="0" fontId="3" fillId="5" borderId="6" xfId="0" applyFont="1" applyFill="1" applyBorder="1" applyAlignment="1" applyProtection="1">
      <alignment horizontal="center" vertical="center" wrapText="1"/>
    </xf>
    <xf numFmtId="0" fontId="3" fillId="5" borderId="18" xfId="0" applyFont="1" applyFill="1" applyBorder="1" applyAlignment="1" applyProtection="1">
      <alignment horizontal="center" vertical="center" wrapText="1"/>
    </xf>
    <xf numFmtId="0" fontId="3" fillId="5" borderId="4" xfId="0" applyFont="1" applyFill="1" applyBorder="1" applyAlignment="1" applyProtection="1">
      <alignment horizontal="center" vertical="center" wrapText="1"/>
    </xf>
    <xf numFmtId="0" fontId="3" fillId="5" borderId="0" xfId="0" applyFont="1" applyFill="1" applyBorder="1" applyAlignment="1" applyProtection="1">
      <alignment horizontal="center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6" fillId="4" borderId="0" xfId="0" applyFont="1" applyFill="1" applyBorder="1" applyAlignment="1" applyProtection="1">
      <alignment horizontal="center" vertical="center"/>
    </xf>
    <xf numFmtId="0" fontId="5" fillId="7" borderId="1" xfId="0" applyFont="1" applyFill="1" applyBorder="1" applyAlignment="1" applyProtection="1">
      <alignment horizontal="center" vertical="center" wrapText="1"/>
    </xf>
    <xf numFmtId="0" fontId="3" fillId="5" borderId="10" xfId="0" applyFont="1" applyFill="1" applyBorder="1" applyAlignment="1" applyProtection="1">
      <alignment horizontal="center" vertical="center" wrapText="1"/>
    </xf>
    <xf numFmtId="0" fontId="3" fillId="5" borderId="12" xfId="0" applyFont="1" applyFill="1" applyBorder="1" applyAlignment="1" applyProtection="1">
      <alignment horizontal="center" vertical="center" wrapText="1"/>
    </xf>
    <xf numFmtId="0" fontId="3" fillId="5" borderId="13" xfId="0" applyFont="1" applyFill="1" applyBorder="1" applyAlignment="1" applyProtection="1">
      <alignment horizontal="center" vertical="center" wrapText="1"/>
    </xf>
    <xf numFmtId="0" fontId="3" fillId="5" borderId="8" xfId="0" applyFont="1" applyFill="1" applyBorder="1" applyAlignment="1" applyProtection="1">
      <alignment horizontal="center" vertical="center" wrapText="1"/>
    </xf>
    <xf numFmtId="0" fontId="3" fillId="5" borderId="7" xfId="0" applyFont="1" applyFill="1" applyBorder="1" applyAlignment="1" applyProtection="1">
      <alignment horizontal="center" vertical="center" wrapText="1"/>
    </xf>
    <xf numFmtId="0" fontId="3" fillId="5" borderId="5" xfId="0" applyFont="1" applyFill="1" applyBorder="1" applyAlignment="1" applyProtection="1">
      <alignment horizontal="center" vertical="center" wrapText="1"/>
    </xf>
    <xf numFmtId="0" fontId="3" fillId="5" borderId="17" xfId="0" applyFont="1" applyFill="1" applyBorder="1" applyAlignment="1" applyProtection="1">
      <alignment horizontal="center" vertical="center" wrapText="1"/>
    </xf>
    <xf numFmtId="0" fontId="11" fillId="7" borderId="1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7">
    <dxf>
      <font>
        <color theme="0"/>
      </font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rgb="FFFF9966"/>
        </patternFill>
      </fill>
    </dxf>
    <dxf>
      <fill>
        <patternFill>
          <bgColor rgb="FFFF7C8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rgb="FFFF9966"/>
        </patternFill>
      </fill>
    </dxf>
    <dxf>
      <fill>
        <patternFill>
          <bgColor rgb="FFFF7C8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rgb="FFFF9966"/>
        </patternFill>
      </fill>
    </dxf>
    <dxf>
      <fill>
        <patternFill>
          <bgColor rgb="FFFF7C80"/>
        </patternFill>
      </fill>
    </dxf>
    <dxf>
      <font>
        <color theme="0"/>
      </font>
    </dxf>
    <dxf>
      <font>
        <color theme="0"/>
      </font>
    </dxf>
  </dxfs>
  <tableStyles count="0" defaultTableStyle="TableStyleMedium2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66C8DFD9-CC7E-4ECC-9D0F-EEDEA661B5D8@dafp.local" TargetMode="External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1028700</xdr:colOff>
      <xdr:row>0</xdr:row>
      <xdr:rowOff>152400</xdr:rowOff>
    </xdr:from>
    <xdr:to>
      <xdr:col>1</xdr:col>
      <xdr:colOff>1028700</xdr:colOff>
      <xdr:row>0</xdr:row>
      <xdr:rowOff>666750</xdr:rowOff>
    </xdr:to>
    <xdr:pic>
      <xdr:nvPicPr>
        <xdr:cNvPr id="7" name="5A6F4341-AA7D-4600-9C08-30EE5AC7EFD6" descr="cid:66C8DFD9-CC7E-4ECC-9D0F-EEDEA661B5D8@dafp.local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43100" y="152400"/>
          <a:ext cx="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74086</xdr:colOff>
      <xdr:row>0</xdr:row>
      <xdr:rowOff>137584</xdr:rowOff>
    </xdr:from>
    <xdr:to>
      <xdr:col>0</xdr:col>
      <xdr:colOff>904518</xdr:colOff>
      <xdr:row>0</xdr:row>
      <xdr:rowOff>749584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86" y="137584"/>
          <a:ext cx="830432" cy="61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0"/>
  <sheetViews>
    <sheetView tabSelected="1" zoomScale="90" zoomScaleNormal="90" workbookViewId="0">
      <selection activeCell="J4" sqref="J4"/>
    </sheetView>
  </sheetViews>
  <sheetFormatPr baseColWidth="10" defaultColWidth="9.140625" defaultRowHeight="15"/>
  <cols>
    <col min="1" max="1" width="15.28515625" customWidth="1"/>
    <col min="2" max="4" width="15.42578125" customWidth="1"/>
    <col min="5" max="6" width="30.7109375" customWidth="1"/>
    <col min="7" max="8" width="4.85546875" style="7" customWidth="1"/>
    <col min="9" max="9" width="12.7109375" style="7" customWidth="1"/>
    <col min="10" max="10" width="25.7109375" customWidth="1"/>
    <col min="11" max="11" width="15.42578125" customWidth="1"/>
    <col min="12" max="13" width="4.7109375" customWidth="1"/>
    <col min="14" max="14" width="12.7109375" customWidth="1"/>
    <col min="15" max="15" width="15.42578125" customWidth="1"/>
    <col min="16" max="16" width="30.7109375" customWidth="1"/>
    <col min="17" max="17" width="15.42578125" customWidth="1"/>
    <col min="18" max="20" width="13.28515625" customWidth="1"/>
    <col min="21" max="21" width="15.7109375" customWidth="1"/>
    <col min="22" max="23" width="13.7109375" customWidth="1"/>
  </cols>
  <sheetData>
    <row r="1" spans="1:23" ht="71.25" customHeight="1">
      <c r="A1" s="18"/>
      <c r="B1" s="33" t="s">
        <v>49</v>
      </c>
      <c r="C1" s="33"/>
      <c r="D1" s="33"/>
      <c r="E1" s="33"/>
      <c r="F1" s="33"/>
      <c r="G1" s="34"/>
      <c r="H1" s="34"/>
      <c r="I1" s="34"/>
      <c r="J1" s="33"/>
      <c r="K1" s="33"/>
      <c r="L1" s="33"/>
      <c r="M1" s="33"/>
      <c r="N1" s="33"/>
      <c r="O1" s="33"/>
      <c r="P1" s="19"/>
      <c r="Q1" s="19"/>
      <c r="R1" s="19"/>
      <c r="S1" s="19"/>
      <c r="T1" s="19"/>
      <c r="U1" s="20"/>
      <c r="V1" s="35" t="s">
        <v>0</v>
      </c>
      <c r="W1" s="35"/>
    </row>
    <row r="2" spans="1:23" ht="15" customHeight="1">
      <c r="A2" s="26" t="s">
        <v>1</v>
      </c>
      <c r="B2" s="27" t="s">
        <v>2</v>
      </c>
      <c r="C2" s="27" t="s">
        <v>3</v>
      </c>
      <c r="D2" s="27" t="s">
        <v>4</v>
      </c>
      <c r="E2" s="26" t="s">
        <v>5</v>
      </c>
      <c r="F2" s="37" t="s">
        <v>6</v>
      </c>
      <c r="G2" s="44" t="s">
        <v>9</v>
      </c>
      <c r="H2" s="44"/>
      <c r="I2" s="44"/>
      <c r="J2" s="39" t="s">
        <v>7</v>
      </c>
      <c r="K2" s="26" t="s">
        <v>8</v>
      </c>
      <c r="L2" s="36" t="s">
        <v>9</v>
      </c>
      <c r="M2" s="36"/>
      <c r="N2" s="36"/>
      <c r="O2" s="26" t="s">
        <v>10</v>
      </c>
      <c r="P2" s="31" t="s">
        <v>11</v>
      </c>
      <c r="Q2" s="29" t="s">
        <v>12</v>
      </c>
      <c r="R2" s="29" t="s">
        <v>12</v>
      </c>
      <c r="S2" s="29" t="s">
        <v>13</v>
      </c>
      <c r="T2" s="31" t="s">
        <v>14</v>
      </c>
      <c r="U2" s="42" t="s">
        <v>15</v>
      </c>
      <c r="V2" s="42" t="s">
        <v>16</v>
      </c>
      <c r="W2" s="29" t="s">
        <v>17</v>
      </c>
    </row>
    <row r="3" spans="1:23" ht="57" customHeight="1">
      <c r="A3" s="27"/>
      <c r="B3" s="28"/>
      <c r="C3" s="28"/>
      <c r="D3" s="28"/>
      <c r="E3" s="27"/>
      <c r="F3" s="38"/>
      <c r="G3" s="11" t="s">
        <v>18</v>
      </c>
      <c r="H3" s="11" t="s">
        <v>19</v>
      </c>
      <c r="I3" s="12" t="s">
        <v>20</v>
      </c>
      <c r="J3" s="40"/>
      <c r="K3" s="27"/>
      <c r="L3" s="11" t="s">
        <v>18</v>
      </c>
      <c r="M3" s="11" t="s">
        <v>19</v>
      </c>
      <c r="N3" s="12" t="s">
        <v>20</v>
      </c>
      <c r="O3" s="27"/>
      <c r="P3" s="32"/>
      <c r="Q3" s="41"/>
      <c r="R3" s="30"/>
      <c r="S3" s="30"/>
      <c r="T3" s="32"/>
      <c r="U3" s="43"/>
      <c r="V3" s="43"/>
      <c r="W3" s="30"/>
    </row>
    <row r="4" spans="1:23" ht="144" customHeight="1">
      <c r="A4" s="15">
        <v>1</v>
      </c>
      <c r="B4" s="16" t="s">
        <v>64</v>
      </c>
      <c r="C4" s="2" t="s">
        <v>26</v>
      </c>
      <c r="D4" s="1" t="s">
        <v>42</v>
      </c>
      <c r="E4" s="25" t="s">
        <v>48</v>
      </c>
      <c r="F4" s="25" t="s">
        <v>47</v>
      </c>
      <c r="G4" s="13">
        <v>4</v>
      </c>
      <c r="H4" s="13">
        <v>3</v>
      </c>
      <c r="I4" s="14" t="str">
        <f t="shared" ref="I4" si="0">IF(G4+H4=0," ",IF(OR(AND(G4=1,H4=3),AND(G4=1,H4=4),AND(G4=2,H4=3)),"Bajo",IF(OR(AND(G4=1,H4=5),AND(G4=2,H4=4),AND(G4=3,H4=3),AND(G4=4,H4=3),AND(G4=5,H4=3)),"Moderado",IF(OR(AND(G4=2,H4=5),AND(G4=3,H4=4),AND(G4=4,H4=4),AND(G4=5,H4=4)),"Alto",IF(OR(AND(G4=3,H4=5),AND(G4=4,H4=5),AND(G4=5,H4=5)),"Extremo","")))))</f>
        <v>Moderado</v>
      </c>
      <c r="J4" s="24" t="s">
        <v>65</v>
      </c>
      <c r="K4" s="10" t="s">
        <v>21</v>
      </c>
      <c r="L4" s="13">
        <v>2</v>
      </c>
      <c r="M4" s="13">
        <v>4</v>
      </c>
      <c r="N4" s="14" t="str">
        <f t="shared" ref="N4" si="1">IF(L4+M4=0," ",IF(OR(AND(L4=1,M4=3),AND(L4=1,M4=4),AND(L4=2,M4=3)),"Bajo",IF(OR(AND(L4=1,M4=5),AND(L4=2,M4=4),AND(L4=3,M4=3),AND(L4=4,M4=3),AND(L4=5,M4=3)),"Moderado",IF(OR(AND(L4=2,M4=5),AND(L4=3,M4=4),AND(L4=4,M4=4),AND(L4=5,M4=4)),"Alto",IF(OR(AND(L4=3,M4=5),AND(L4=4,M4=5),AND(L4=5,M4=5)),"Extremo","")))))</f>
        <v>Moderado</v>
      </c>
      <c r="O4" s="17" t="s">
        <v>22</v>
      </c>
      <c r="P4" s="21"/>
      <c r="Q4" s="22"/>
      <c r="R4" s="22" t="s">
        <v>23</v>
      </c>
      <c r="S4" s="23"/>
      <c r="T4" s="23"/>
      <c r="U4" s="1" t="s">
        <v>24</v>
      </c>
      <c r="V4" s="22" t="s">
        <v>25</v>
      </c>
      <c r="W4" s="22" t="s">
        <v>25</v>
      </c>
    </row>
    <row r="5" spans="1:23" ht="15.75" thickBot="1">
      <c r="G5" s="5"/>
      <c r="H5" s="5"/>
      <c r="I5" s="9"/>
    </row>
    <row r="6" spans="1:23" ht="16.5" thickTop="1" thickBot="1">
      <c r="G6" s="5"/>
      <c r="H6" s="5"/>
      <c r="I6" s="8" t="str">
        <f>IF(G6+H6=0," ",IF(OR(AND(G6=1,H6=3),AND(G6=1,H6=4),AND(G6=2,H6=3)),"Bajo",IF(OR(AND(G6=1,H6=5),AND(G6=2,H6=4),AND(G6=3,H6=3),AND(G6=4,H6=3),AND(G6=5,H6=3)),"Moderado",IF(OR(AND(G6=2,H6=5),AND(G6=3,H6=4),AND(G6=4,H6=4),AND(G6=5,H6=4)),"Alto",IF(OR(AND(G6=3,H6=5),AND(G6=4,H6=5),AND(G6=5,H6=5)),"Extremo","")))))</f>
        <v xml:space="preserve"> </v>
      </c>
    </row>
    <row r="7" spans="1:23" ht="16.5" thickTop="1" thickBot="1">
      <c r="G7" s="5"/>
      <c r="H7" s="5"/>
      <c r="I7" s="8"/>
    </row>
    <row r="8" spans="1:23" ht="15.75" thickTop="1">
      <c r="G8" s="4"/>
      <c r="H8" s="4"/>
      <c r="I8" s="5"/>
    </row>
    <row r="9" spans="1:23">
      <c r="G9" s="6"/>
      <c r="H9" s="6"/>
      <c r="I9" s="6"/>
    </row>
    <row r="10" spans="1:23">
      <c r="G10" s="6"/>
      <c r="H10" s="6"/>
      <c r="I10" s="6"/>
    </row>
    <row r="11" spans="1:23">
      <c r="G11" s="6"/>
      <c r="H11" s="6"/>
      <c r="I11" s="6"/>
    </row>
    <row r="12" spans="1:23">
      <c r="G12" s="6"/>
      <c r="H12" s="6"/>
      <c r="I12" s="6"/>
    </row>
    <row r="13" spans="1:23">
      <c r="G13" s="6"/>
      <c r="H13" s="6"/>
      <c r="I13" s="6"/>
    </row>
    <row r="14" spans="1:23">
      <c r="G14" s="6"/>
      <c r="H14" s="6"/>
      <c r="I14" s="6"/>
    </row>
    <row r="15" spans="1:23" ht="12.75" customHeight="1">
      <c r="G15" s="6"/>
      <c r="H15" s="6"/>
      <c r="I15" s="6"/>
    </row>
    <row r="16" spans="1:23">
      <c r="G16" s="6"/>
      <c r="H16" s="6"/>
      <c r="I16" s="6"/>
    </row>
    <row r="17" spans="1:9" hidden="1">
      <c r="A17" s="3" t="s">
        <v>26</v>
      </c>
      <c r="C17" t="s">
        <v>34</v>
      </c>
      <c r="F17" t="s">
        <v>50</v>
      </c>
      <c r="G17" s="6"/>
      <c r="H17" s="6"/>
      <c r="I17" s="6"/>
    </row>
    <row r="18" spans="1:9" hidden="1">
      <c r="A18" s="3" t="s">
        <v>28</v>
      </c>
      <c r="C18" t="s">
        <v>35</v>
      </c>
      <c r="F18" t="s">
        <v>51</v>
      </c>
      <c r="G18" s="6"/>
      <c r="H18" s="6"/>
      <c r="I18" s="6"/>
    </row>
    <row r="19" spans="1:9" hidden="1">
      <c r="A19" s="3" t="s">
        <v>29</v>
      </c>
      <c r="C19" t="s">
        <v>36</v>
      </c>
      <c r="F19" t="s">
        <v>52</v>
      </c>
    </row>
    <row r="20" spans="1:9" hidden="1">
      <c r="A20" s="3" t="s">
        <v>30</v>
      </c>
      <c r="C20" t="s">
        <v>37</v>
      </c>
      <c r="F20" t="s">
        <v>53</v>
      </c>
    </row>
    <row r="21" spans="1:9" hidden="1">
      <c r="A21" s="3" t="s">
        <v>31</v>
      </c>
      <c r="C21" t="s">
        <v>38</v>
      </c>
      <c r="F21" t="s">
        <v>54</v>
      </c>
    </row>
    <row r="22" spans="1:9" hidden="1">
      <c r="A22" s="3" t="s">
        <v>32</v>
      </c>
      <c r="C22" t="s">
        <v>39</v>
      </c>
    </row>
    <row r="23" spans="1:9" ht="15.95" hidden="1" customHeight="1">
      <c r="A23" s="3" t="s">
        <v>33</v>
      </c>
      <c r="C23" t="s">
        <v>40</v>
      </c>
      <c r="F23" t="s">
        <v>55</v>
      </c>
    </row>
    <row r="24" spans="1:9" hidden="1">
      <c r="A24" s="3" t="s">
        <v>27</v>
      </c>
      <c r="C24" t="s">
        <v>41</v>
      </c>
      <c r="F24" t="s">
        <v>56</v>
      </c>
    </row>
    <row r="25" spans="1:9" hidden="1">
      <c r="C25" t="s">
        <v>42</v>
      </c>
      <c r="F25" t="s">
        <v>57</v>
      </c>
    </row>
    <row r="26" spans="1:9" hidden="1">
      <c r="A26" s="3" t="s">
        <v>61</v>
      </c>
      <c r="C26" t="s">
        <v>43</v>
      </c>
      <c r="F26" t="s">
        <v>58</v>
      </c>
    </row>
    <row r="27" spans="1:9" hidden="1">
      <c r="A27" s="3" t="s">
        <v>57</v>
      </c>
      <c r="C27" t="s">
        <v>44</v>
      </c>
      <c r="F27" t="s">
        <v>59</v>
      </c>
    </row>
    <row r="28" spans="1:9" hidden="1">
      <c r="A28" s="3" t="s">
        <v>62</v>
      </c>
      <c r="C28" t="s">
        <v>45</v>
      </c>
    </row>
    <row r="29" spans="1:9" hidden="1">
      <c r="A29" s="3" t="s">
        <v>63</v>
      </c>
      <c r="C29" t="s">
        <v>46</v>
      </c>
      <c r="F29" t="s">
        <v>23</v>
      </c>
    </row>
    <row r="30" spans="1:9" hidden="1">
      <c r="F30" t="s">
        <v>60</v>
      </c>
    </row>
  </sheetData>
  <mergeCells count="21">
    <mergeCell ref="B1:O1"/>
    <mergeCell ref="V1:W1"/>
    <mergeCell ref="L2:N2"/>
    <mergeCell ref="D2:D3"/>
    <mergeCell ref="E2:E3"/>
    <mergeCell ref="F2:F3"/>
    <mergeCell ref="J2:J3"/>
    <mergeCell ref="K2:K3"/>
    <mergeCell ref="O2:O3"/>
    <mergeCell ref="P2:P3"/>
    <mergeCell ref="Q2:Q3"/>
    <mergeCell ref="R2:R3"/>
    <mergeCell ref="U2:U3"/>
    <mergeCell ref="V2:V3"/>
    <mergeCell ref="W2:W3"/>
    <mergeCell ref="G2:I2"/>
    <mergeCell ref="A2:A3"/>
    <mergeCell ref="B2:B3"/>
    <mergeCell ref="C2:C3"/>
    <mergeCell ref="S2:S3"/>
    <mergeCell ref="T2:T3"/>
  </mergeCells>
  <conditionalFormatting sqref="P4">
    <cfRule type="cellIs" dxfId="16" priority="254" operator="equal">
      <formula>0</formula>
    </cfRule>
  </conditionalFormatting>
  <conditionalFormatting sqref="U4">
    <cfRule type="cellIs" dxfId="15" priority="85" operator="equal">
      <formula>0</formula>
    </cfRule>
  </conditionalFormatting>
  <conditionalFormatting sqref="I6">
    <cfRule type="containsText" dxfId="14" priority="47" stopIfTrue="1" operator="containsText" text="Extremo">
      <formula>NOT(ISERROR(SEARCH("Extremo",I6)))</formula>
    </cfRule>
    <cfRule type="containsText" dxfId="13" priority="48" stopIfTrue="1" operator="containsText" text="Alto">
      <formula>NOT(ISERROR(SEARCH("Alto",I6)))</formula>
    </cfRule>
    <cfRule type="containsText" dxfId="12" priority="49" stopIfTrue="1" operator="containsText" text="Moderado">
      <formula>NOT(ISERROR(SEARCH("Moderado",I6)))</formula>
    </cfRule>
    <cfRule type="containsText" dxfId="11" priority="50" stopIfTrue="1" operator="containsText" text="Bajo">
      <formula>NOT(ISERROR(SEARCH("Bajo",I6)))</formula>
    </cfRule>
  </conditionalFormatting>
  <conditionalFormatting sqref="I6">
    <cfRule type="expression" dxfId="10" priority="46" stopIfTrue="1">
      <formula>IF(G6="",H6="","")</formula>
    </cfRule>
  </conditionalFormatting>
  <conditionalFormatting sqref="I4">
    <cfRule type="containsText" dxfId="9" priority="7" stopIfTrue="1" operator="containsText" text="Extremo">
      <formula>NOT(ISERROR(SEARCH("Extremo",I4)))</formula>
    </cfRule>
    <cfRule type="containsText" dxfId="8" priority="8" stopIfTrue="1" operator="containsText" text="Alto">
      <formula>NOT(ISERROR(SEARCH("Alto",I4)))</formula>
    </cfRule>
    <cfRule type="containsText" dxfId="7" priority="9" stopIfTrue="1" operator="containsText" text="Moderado">
      <formula>NOT(ISERROR(SEARCH("Moderado",I4)))</formula>
    </cfRule>
    <cfRule type="containsText" dxfId="6" priority="10" stopIfTrue="1" operator="containsText" text="Bajo">
      <formula>NOT(ISERROR(SEARCH("Bajo",I4)))</formula>
    </cfRule>
  </conditionalFormatting>
  <conditionalFormatting sqref="I4">
    <cfRule type="expression" dxfId="5" priority="6" stopIfTrue="1">
      <formula>IF(G4="",H4="","")</formula>
    </cfRule>
  </conditionalFormatting>
  <conditionalFormatting sqref="N4">
    <cfRule type="containsText" dxfId="4" priority="2" stopIfTrue="1" operator="containsText" text="Extremo">
      <formula>NOT(ISERROR(SEARCH("Extremo",N4)))</formula>
    </cfRule>
    <cfRule type="containsText" dxfId="3" priority="3" stopIfTrue="1" operator="containsText" text="Alto">
      <formula>NOT(ISERROR(SEARCH("Alto",N4)))</formula>
    </cfRule>
    <cfRule type="containsText" dxfId="2" priority="4" stopIfTrue="1" operator="containsText" text="Moderado">
      <formula>NOT(ISERROR(SEARCH("Moderado",N4)))</formula>
    </cfRule>
    <cfRule type="containsText" dxfId="1" priority="5" stopIfTrue="1" operator="containsText" text="Bajo">
      <formula>NOT(ISERROR(SEARCH("Bajo",N4)))</formula>
    </cfRule>
  </conditionalFormatting>
  <conditionalFormatting sqref="N4">
    <cfRule type="expression" dxfId="0" priority="1" stopIfTrue="1">
      <formula>IF(L4="",M4="","")</formula>
    </cfRule>
  </conditionalFormatting>
  <dataValidations count="11">
    <dataValidation type="list" allowBlank="1" showInputMessage="1" showErrorMessage="1" sqref="I8 I65544 I131080 I196616 I262152 I327688 I393224 I458760 I524296 I589832 I655368 I720904 I786440 I851976 I917512 I983048" xr:uid="{00000000-0002-0000-0000-000000000000}">
      <formula1>#REF!</formula1>
    </dataValidation>
    <dataValidation type="list" allowBlank="1" showInputMessage="1" showErrorMessage="1" sqref="L3" xr:uid="{00000000-0002-0000-0000-000001000000}">
      <formula1>$F$17:$F$21</formula1>
    </dataValidation>
    <dataValidation type="list" allowBlank="1" showInputMessage="1" showErrorMessage="1" sqref="M3" xr:uid="{00000000-0002-0000-0000-000002000000}">
      <formula1>$F$23:$F$27</formula1>
    </dataValidation>
    <dataValidation type="list" allowBlank="1" showInputMessage="1" showErrorMessage="1" sqref="N3" xr:uid="{00000000-0002-0000-0000-000003000000}">
      <formula1>$A$26:$A$29</formula1>
    </dataValidation>
    <dataValidation type="list" allowBlank="1" showInputMessage="1" showErrorMessage="1" sqref="O2:O3" xr:uid="{00000000-0002-0000-0000-000004000000}">
      <formula1>$J$11:$J$14</formula1>
    </dataValidation>
    <dataValidation type="list" allowBlank="1" showInputMessage="1" showErrorMessage="1" sqref="C2:C4" xr:uid="{00000000-0002-0000-0000-000005000000}">
      <formula1>$A$17:$A$24</formula1>
    </dataValidation>
    <dataValidation type="list" allowBlank="1" showInputMessage="1" showErrorMessage="1" sqref="D2:D4" xr:uid="{00000000-0002-0000-0000-000006000000}">
      <formula1>$C$17:$C$29</formula1>
    </dataValidation>
    <dataValidation type="list" allowBlank="1" showInputMessage="1" showErrorMessage="1" sqref="G3" xr:uid="{00000000-0002-0000-0000-000007000000}">
      <formula1>$F$17:$F$21</formula1>
    </dataValidation>
    <dataValidation type="list" allowBlank="1" showInputMessage="1" showErrorMessage="1" sqref="H3" xr:uid="{00000000-0002-0000-0000-000008000000}">
      <formula1>$F$23:$F$27</formula1>
    </dataValidation>
    <dataValidation type="list" allowBlank="1" showInputMessage="1" showErrorMessage="1" sqref="I3" xr:uid="{00000000-0002-0000-0000-000009000000}">
      <formula1>$A$26:$A$29</formula1>
    </dataValidation>
    <dataValidation type="list" allowBlank="1" showInputMessage="1" showErrorMessage="1" sqref="Q2:Q3" xr:uid="{00000000-0002-0000-0000-00000A000000}">
      <formula1>$F$29:$F$30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Footer>&amp;L&amp;G&amp;C&amp;"Arial,Negrita Cursiva"&amp;7....llevamos más que agua.&amp;"Arial,Normal"
Calle 21 No. 1C - 17
Teléfonos 8 75 31 81 - 8 75 23 21 fax: Ext. 124
&amp;U&amp;K03+000www.aguasdelhuila.gov.co&amp;U&amp;K01+000
Neiva - Huila (Colombia).&amp;R&amp;G</oddFooter>
  </headerFooter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</dc:creator>
  <cp:lastModifiedBy>WILSON</cp:lastModifiedBy>
  <cp:lastPrinted>2017-09-01T15:11:37Z</cp:lastPrinted>
  <dcterms:created xsi:type="dcterms:W3CDTF">2006-09-16T00:00:00Z</dcterms:created>
  <dcterms:modified xsi:type="dcterms:W3CDTF">2018-06-01T21:02:41Z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3082-10.2.0.5820</vt:lpwstr>
  </property>
</Properties>
</file>